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bookViews>
    <workbookView xWindow="480" yWindow="120" windowWidth="11355" windowHeight="8700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Checklist'!$B$1:$H$71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71027"/>
</workbook>
</file>

<file path=xl/calcChain.xml><?xml version="1.0" encoding="utf-8"?>
<calcChain xmlns="http://schemas.openxmlformats.org/spreadsheetml/2006/main">
  <c r="J51" i="4" l="1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 l="1"/>
  <c r="H7" i="4" l="1"/>
</calcChain>
</file>

<file path=xl/sharedStrings.xml><?xml version="1.0" encoding="utf-8"?>
<sst xmlns="http://schemas.openxmlformats.org/spreadsheetml/2006/main" count="99" uniqueCount="73">
  <si>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</si>
  <si>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</si>
  <si>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</si>
  <si>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</si>
  <si>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</si>
  <si>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</si>
  <si>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</si>
  <si>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</si>
  <si>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</si>
  <si>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</si>
  <si>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</si>
  <si>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</si>
  <si>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</si>
  <si>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</si>
  <si>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</si>
  <si>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</si>
  <si>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</si>
  <si>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</si>
  <si>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</si>
  <si>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</si>
  <si>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</si>
  <si>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</si>
  <si>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</si>
  <si>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</si>
  <si>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</si>
  <si>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</si>
  <si>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</si>
  <si>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</si>
  <si>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t>General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</si>
  <si>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</si>
  <si>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>No applicable Attribute for the Pay Item is listed.</t>
    </r>
    <r>
      <rPr>
        <b/>
        <sz val="10"/>
        <rFont val="Times New Roman"/>
        <family val="1"/>
      </rPr>
      <t xml:space="preserve">
Provide a comment describing what was inspected.</t>
    </r>
  </si>
  <si>
    <t>Item 208 Rock Blasting</t>
  </si>
  <si>
    <t>Never</t>
  </si>
  <si>
    <t>If specified, was the resume of credentials of the Blasting Consultant submitted 30 days before drilling, and accepted?</t>
  </si>
  <si>
    <t>If specified, were Pre-Blast Condition Surveys performed for nearby buildings, structures and utilities?</t>
  </si>
  <si>
    <t>If specified, was the resume of credentials of the Hydrologist submitted 30 days before drilling, and accepted?</t>
  </si>
  <si>
    <t>If specified, was the resume of credentials of the Vibration Control and Monitoring Specialist submitted 30 days before drilling, and accepted?</t>
  </si>
  <si>
    <t>If specified, was the resume of credentials of the Airblast and Noise Control Specialist submitted 30 days before drilling, and accepted?</t>
  </si>
  <si>
    <t>208.08.A</t>
  </si>
  <si>
    <t>208.02 / 208.08</t>
  </si>
  <si>
    <t>Are production holes (e.g., hole spacings, depths, and diameter) being drilled according to the Blasting Plan and test sections?</t>
  </si>
  <si>
    <t>208.06.C</t>
  </si>
  <si>
    <t>208.06.E</t>
  </si>
  <si>
    <t>208.20.D</t>
  </si>
  <si>
    <t>208.20.C</t>
  </si>
  <si>
    <t>208.06.F</t>
  </si>
  <si>
    <t>The stemming depth is at least 70% of the burden?</t>
  </si>
  <si>
    <t>The correct stemming is material being used?</t>
  </si>
  <si>
    <t>The burden distance is equal to or less than the bench height?</t>
  </si>
  <si>
    <t>Each shot is being video recorded?</t>
  </si>
  <si>
    <t>The Driller filled out rock blasting drilling logs (CA-EW-10, or equal)?</t>
  </si>
  <si>
    <t>The Rock Blasting Field Inspection Form (CA-EW-9, or equal) is being filled out?</t>
  </si>
  <si>
    <t>The Blaster is recording the information required for the blasting log in 208.20.C (FHWA Blasting Report, or equal)?</t>
  </si>
  <si>
    <t>The production blasting is being controlled to minimize damage to the rock backslope?</t>
  </si>
  <si>
    <t>Flyrock is being controlled?</t>
  </si>
  <si>
    <r>
      <t>Blasting vibrations are below the limits set by the Vibration Specialist?</t>
    </r>
    <r>
      <rPr>
        <b/>
        <sz val="10"/>
        <rFont val="Times New Roman"/>
        <family val="1"/>
      </rPr>
      <t xml:space="preserve"> 
Document reading and limit.</t>
    </r>
  </si>
  <si>
    <r>
      <t xml:space="preserve">Airblast at the nearest structure is less than 134 dB, or below the limit set by the Airblast Specialist? 
</t>
    </r>
    <r>
      <rPr>
        <b/>
        <sz val="10"/>
        <rFont val="Times New Roman"/>
        <family val="1"/>
      </rPr>
      <t>Document reading and limit.</t>
    </r>
  </si>
  <si>
    <t>The presplit cut faces have uniform slope and are they within one foot of the plane of the drill holes?</t>
  </si>
  <si>
    <t>Presplit holes are being drilled and detonated according to the Blasting Plan and test sections?</t>
  </si>
  <si>
    <t>Loose, hanging, or unstable rocks on the cut faces are being removed or stabilized prior to drilling the next lift?</t>
  </si>
  <si>
    <t>The explosives regulations in 107.09 and 208.02, and the safety procedures in 208.08 are being followed by the Contractor?</t>
  </si>
  <si>
    <t>If cut slopes do not require presplitting, the slopes have a neat and smooth appearance?</t>
  </si>
  <si>
    <r>
      <t xml:space="preserve">The blasting test sections produces satisfactory results or have necessary changes been made to the Blasting Plan? 
</t>
    </r>
    <r>
      <rPr>
        <b/>
        <sz val="10"/>
        <rFont val="Times New Roman"/>
        <family val="1"/>
      </rPr>
      <t>Describe changes, if any.</t>
    </r>
  </si>
  <si>
    <t>The Blast Site Security Plan (CA-EW-11 or equivalent) was filled out by the Blaster?</t>
  </si>
  <si>
    <t>A Detailed Plan for all blasting test sections was submitted and accepted?</t>
  </si>
  <si>
    <t>The Blasting Plan was submitted two weeks before drilling, and accepted?</t>
  </si>
  <si>
    <t xml:space="preserve">The Hydrologist provided the specified data, measurements, testing, and reports? </t>
  </si>
  <si>
    <t>The resume and certification of the Blaster was submitted 30 days before drilling?</t>
  </si>
  <si>
    <t>Engineer - Consultants' Resumes and Reports</t>
  </si>
  <si>
    <t>Engineer - Blasting Plan, Test Blasting</t>
  </si>
  <si>
    <t>Post Blast</t>
  </si>
  <si>
    <t>Prior to Each Blast</t>
  </si>
  <si>
    <t>Documentation of Each Blast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</si>
</sst>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/>
    <xf numFmtId="0" fontId="8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2" fillId="0" borderId="0" xfId="0" applyFont="1" applyAlignment="1" applyProtection="1"/>
    <xf numFmtId="0" fontId="8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4" fillId="0" borderId="0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E71"/>
  <sheetViews>
    <sheetView showGridLines="0" tabSelected="1" zoomScale="93" zoomScaleNormal="93" workbookViewId="0">
      <selection activeCell="D6" sqref="D6"/>
    </sheetView>
  </sheetViews>
  <sheetFormatPr defaultColWidth="8.7109375" defaultRowHeight="12.75" x14ac:dyDescent="0.2"/>
  <cols>
    <col min="1" max="1" width="1.5703125" style="14" customWidth="1"/>
    <col min="2" max="2" width="12.42578125" style="14" customWidth="1"/>
    <col min="3" max="3" width="37.5703125" style="14" customWidth="1"/>
    <col min="4" max="4" width="18" style="14" customWidth="1"/>
    <col min="5" max="5" width="20.7109375" style="14" customWidth="1"/>
    <col min="6" max="6" width="9.5703125" style="14" customWidth="1"/>
    <col min="7" max="7" width="40.7109375" style="14" customWidth="1"/>
    <col min="8" max="8" width="12.7109375" style="14" customWidth="1"/>
    <col min="9" max="16384" width="8.7109375" style="14"/>
  </cols>
  <sheetData>
    <row r="1" spans="2:27" ht="15.75" x14ac:dyDescent="0.25">
      <c r="B1" s="69"/>
      <c r="C1" s="70"/>
      <c r="D1" s="45"/>
      <c r="E1" s="45"/>
      <c r="F1" s="45"/>
      <c r="G1" s="45"/>
      <c r="H1" s="45"/>
    </row>
    <row r="2" spans="2:27" ht="15" x14ac:dyDescent="0.25">
      <c r="B2" s="44"/>
    </row>
    <row r="3" spans="2:27" ht="18.75" x14ac:dyDescent="0.3">
      <c r="B3" s="4" t="s">
        <v>4</v>
      </c>
      <c r="H3" s="15"/>
      <c r="AA3" s="14" t="s">
        <v>23</v>
      </c>
    </row>
    <row r="4" spans="2:27" ht="18.75" x14ac:dyDescent="0.3">
      <c r="B4" s="4" t="s">
        <v>5</v>
      </c>
      <c r="C4" s="4"/>
      <c r="D4" s="4"/>
      <c r="E4" s="4"/>
      <c r="F4" s="4"/>
      <c r="G4" s="4"/>
      <c r="H4" s="15"/>
      <c r="AA4" s="14" t="s">
        <v>24</v>
      </c>
    </row>
    <row r="5" spans="2:27" ht="18.75" x14ac:dyDescent="0.3">
      <c r="B5" s="46" t="s">
        <v>31</v>
      </c>
      <c r="C5" s="4"/>
      <c r="D5" s="4"/>
      <c r="E5" s="4"/>
      <c r="F5" s="4"/>
      <c r="G5" s="44"/>
      <c r="H5" s="15"/>
    </row>
    <row r="6" spans="2:27" ht="18.75" x14ac:dyDescent="0.3">
      <c r="B6" s="4"/>
      <c r="C6" s="4"/>
      <c r="D6" s="4"/>
      <c r="E6" s="4"/>
      <c r="F6" s="4"/>
      <c r="G6" s="4"/>
      <c r="H6" s="15"/>
    </row>
    <row r="7" spans="2:27" ht="18.75" x14ac:dyDescent="0.3">
      <c r="B7" s="5" t="s">
        <v>0</v>
      </c>
      <c r="C7" s="34"/>
      <c r="D7" s="1"/>
      <c r="E7" s="1"/>
      <c r="F7" s="1"/>
      <c r="G7" s="35" t="s">
        <v>12</v>
      </c>
      <c r="H7" s="36">
        <f>SUM(J17:J64)</f>
        <v>0</v>
      </c>
    </row>
    <row r="8" spans="2:27" s="31" customFormat="1" ht="15.75" x14ac:dyDescent="0.2">
      <c r="B8" s="26" t="s">
        <v>13</v>
      </c>
      <c r="C8" s="37"/>
      <c r="D8" s="26" t="s">
        <v>14</v>
      </c>
      <c r="E8" s="37"/>
      <c r="F8" s="26" t="s">
        <v>15</v>
      </c>
      <c r="G8" s="48"/>
      <c r="H8" s="49"/>
      <c r="AA8" s="14"/>
    </row>
    <row r="9" spans="2:27" s="31" customFormat="1" ht="15.75" x14ac:dyDescent="0.2">
      <c r="B9" s="26" t="s">
        <v>16</v>
      </c>
      <c r="C9" s="37"/>
      <c r="D9" s="26" t="s">
        <v>17</v>
      </c>
      <c r="E9" s="48"/>
      <c r="F9" s="58"/>
      <c r="G9" s="58"/>
      <c r="H9" s="49"/>
    </row>
    <row r="10" spans="2:27" s="31" customFormat="1" ht="15.75" x14ac:dyDescent="0.2">
      <c r="B10" s="26" t="s">
        <v>18</v>
      </c>
      <c r="C10" s="37"/>
      <c r="D10" s="59" t="s">
        <v>19</v>
      </c>
      <c r="E10" s="59"/>
      <c r="F10" s="60"/>
      <c r="G10" s="60"/>
      <c r="H10" s="61"/>
    </row>
    <row r="11" spans="2:27" s="31" customFormat="1" ht="15.75" x14ac:dyDescent="0.2">
      <c r="B11" s="26" t="s">
        <v>20</v>
      </c>
      <c r="C11" s="62"/>
      <c r="D11" s="62"/>
      <c r="E11" s="62"/>
      <c r="F11" s="62"/>
      <c r="G11" s="62"/>
      <c r="H11" s="62"/>
    </row>
    <row r="12" spans="2:27" s="31" customFormat="1" ht="15.75" x14ac:dyDescent="0.2">
      <c r="B12" s="26" t="s">
        <v>21</v>
      </c>
      <c r="C12" s="62"/>
      <c r="D12" s="62"/>
      <c r="E12" s="62"/>
      <c r="F12" s="62"/>
      <c r="G12" s="62"/>
      <c r="H12" s="62"/>
    </row>
    <row r="13" spans="2:27" s="31" customFormat="1" ht="15.75" x14ac:dyDescent="0.2">
      <c r="B13" s="6"/>
      <c r="C13" s="38"/>
      <c r="D13" s="24"/>
      <c r="E13" s="6"/>
      <c r="F13" s="6"/>
      <c r="G13" s="39"/>
      <c r="H13" s="40"/>
    </row>
    <row r="14" spans="2:27" s="31" customFormat="1" ht="18.75" x14ac:dyDescent="0.3">
      <c r="B14" s="7" t="s">
        <v>1</v>
      </c>
      <c r="C14" s="38"/>
      <c r="D14" s="24"/>
      <c r="E14" s="8"/>
      <c r="F14" s="39"/>
      <c r="G14" s="39"/>
      <c r="H14" s="40"/>
    </row>
    <row r="15" spans="2:27" s="32" customFormat="1" ht="31.5" x14ac:dyDescent="0.2">
      <c r="B15" s="41" t="s">
        <v>22</v>
      </c>
      <c r="C15" s="41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31"/>
    </row>
    <row r="16" spans="2:27" ht="15" customHeight="1" x14ac:dyDescent="0.2">
      <c r="B16" s="55" t="s">
        <v>28</v>
      </c>
      <c r="C16" s="56"/>
      <c r="D16" s="56"/>
      <c r="E16" s="56"/>
      <c r="F16" s="56"/>
      <c r="G16" s="56"/>
      <c r="H16" s="57"/>
      <c r="AA16" s="32"/>
    </row>
    <row r="17" spans="2:40" s="2" customFormat="1" ht="95.45" customHeight="1" x14ac:dyDescent="0.2">
      <c r="B17" s="43"/>
      <c r="C17" s="16" t="s">
        <v>29</v>
      </c>
      <c r="D17" s="17" t="s">
        <v>27</v>
      </c>
      <c r="E17" s="12"/>
      <c r="F17" s="12"/>
      <c r="G17" s="27" t="s">
        <v>26</v>
      </c>
      <c r="H17" s="43"/>
      <c r="J17" s="42">
        <f t="shared" ref="J17:J51" si="0">IF(H17="N",1,0)</f>
        <v>0</v>
      </c>
      <c r="AA17" s="14"/>
    </row>
    <row r="18" spans="2:40" s="19" customFormat="1" ht="58.5" customHeight="1" x14ac:dyDescent="0.2">
      <c r="B18" s="43"/>
      <c r="C18" s="9" t="s">
        <v>30</v>
      </c>
      <c r="D18" s="17" t="s">
        <v>27</v>
      </c>
      <c r="E18" s="12"/>
      <c r="F18" s="12"/>
      <c r="G18" s="27" t="s">
        <v>26</v>
      </c>
      <c r="H18" s="43"/>
      <c r="I18" s="22"/>
      <c r="J18" s="42">
        <f t="shared" si="0"/>
        <v>0</v>
      </c>
      <c r="K18" s="22"/>
      <c r="L18" s="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2:40" ht="15" customHeight="1" x14ac:dyDescent="0.2">
      <c r="B19" s="53" t="s">
        <v>68</v>
      </c>
      <c r="C19" s="54"/>
      <c r="D19" s="54"/>
      <c r="E19" s="54"/>
      <c r="F19" s="54"/>
      <c r="G19" s="54"/>
      <c r="H19" s="54"/>
      <c r="J19" s="42">
        <f t="shared" si="0"/>
        <v>0</v>
      </c>
      <c r="AA19" s="32"/>
    </row>
    <row r="20" spans="2:40" s="2" customFormat="1" ht="50.1" customHeight="1" x14ac:dyDescent="0.2">
      <c r="B20" s="43"/>
      <c r="C20" s="16" t="s">
        <v>67</v>
      </c>
      <c r="D20" s="17">
        <v>208.12</v>
      </c>
      <c r="E20" s="9"/>
      <c r="F20" s="11" t="s">
        <v>32</v>
      </c>
      <c r="G20" s="11"/>
      <c r="H20" s="43"/>
      <c r="J20" s="42">
        <f t="shared" si="0"/>
        <v>0</v>
      </c>
    </row>
    <row r="21" spans="2:40" s="2" customFormat="1" ht="50.1" customHeight="1" x14ac:dyDescent="0.2">
      <c r="B21" s="43"/>
      <c r="C21" s="16" t="s">
        <v>33</v>
      </c>
      <c r="D21" s="17">
        <v>208.13</v>
      </c>
      <c r="E21" s="9"/>
      <c r="F21" s="11" t="s">
        <v>32</v>
      </c>
      <c r="G21" s="11"/>
      <c r="H21" s="43"/>
      <c r="J21" s="42">
        <f t="shared" si="0"/>
        <v>0</v>
      </c>
    </row>
    <row r="22" spans="2:40" s="2" customFormat="1" ht="50.1" customHeight="1" x14ac:dyDescent="0.2">
      <c r="B22" s="43"/>
      <c r="C22" s="16" t="s">
        <v>34</v>
      </c>
      <c r="D22" s="17">
        <v>208.14</v>
      </c>
      <c r="E22" s="9"/>
      <c r="F22" s="11" t="s">
        <v>32</v>
      </c>
      <c r="G22" s="11"/>
      <c r="H22" s="43"/>
      <c r="J22" s="42">
        <f t="shared" si="0"/>
        <v>0</v>
      </c>
    </row>
    <row r="23" spans="2:40" s="2" customFormat="1" ht="50.1" customHeight="1" x14ac:dyDescent="0.2">
      <c r="B23" s="43"/>
      <c r="C23" s="16" t="s">
        <v>35</v>
      </c>
      <c r="D23" s="17">
        <v>208.17</v>
      </c>
      <c r="E23" s="9"/>
      <c r="F23" s="11" t="s">
        <v>32</v>
      </c>
      <c r="G23" s="11"/>
      <c r="H23" s="43"/>
      <c r="J23" s="42">
        <f t="shared" si="0"/>
        <v>0</v>
      </c>
    </row>
    <row r="24" spans="2:40" s="2" customFormat="1" ht="50.1" customHeight="1" x14ac:dyDescent="0.2">
      <c r="B24" s="43"/>
      <c r="C24" s="16" t="s">
        <v>66</v>
      </c>
      <c r="D24" s="17">
        <v>208.17</v>
      </c>
      <c r="E24" s="9"/>
      <c r="F24" s="11" t="s">
        <v>32</v>
      </c>
      <c r="G24" s="11"/>
      <c r="H24" s="43"/>
      <c r="J24" s="42">
        <f t="shared" si="0"/>
        <v>0</v>
      </c>
    </row>
    <row r="25" spans="2:40" s="2" customFormat="1" ht="50.1" customHeight="1" x14ac:dyDescent="0.2">
      <c r="B25" s="43"/>
      <c r="C25" s="16" t="s">
        <v>36</v>
      </c>
      <c r="D25" s="17">
        <v>208.15</v>
      </c>
      <c r="E25" s="9"/>
      <c r="F25" s="11" t="s">
        <v>32</v>
      </c>
      <c r="G25" s="11"/>
      <c r="H25" s="43"/>
      <c r="J25" s="42">
        <f t="shared" si="0"/>
        <v>0</v>
      </c>
    </row>
    <row r="26" spans="2:40" s="2" customFormat="1" ht="50.1" customHeight="1" x14ac:dyDescent="0.2">
      <c r="B26" s="43"/>
      <c r="C26" s="16" t="s">
        <v>37</v>
      </c>
      <c r="D26" s="17">
        <v>208.16</v>
      </c>
      <c r="E26" s="9"/>
      <c r="F26" s="11" t="s">
        <v>32</v>
      </c>
      <c r="G26" s="11"/>
      <c r="H26" s="43"/>
      <c r="J26" s="42">
        <f t="shared" si="0"/>
        <v>0</v>
      </c>
    </row>
    <row r="27" spans="2:40" s="2" customFormat="1" ht="15" customHeight="1" x14ac:dyDescent="0.2">
      <c r="B27" s="53" t="s">
        <v>69</v>
      </c>
      <c r="C27" s="54"/>
      <c r="D27" s="54"/>
      <c r="E27" s="54"/>
      <c r="F27" s="54"/>
      <c r="G27" s="54"/>
      <c r="H27" s="54"/>
      <c r="J27" s="42">
        <f t="shared" si="0"/>
        <v>0</v>
      </c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</row>
    <row r="28" spans="2:40" s="19" customFormat="1" ht="50.1" customHeight="1" x14ac:dyDescent="0.2">
      <c r="B28" s="43"/>
      <c r="C28" s="16" t="s">
        <v>65</v>
      </c>
      <c r="D28" s="10">
        <v>208.05</v>
      </c>
      <c r="E28" s="20"/>
      <c r="F28" s="27" t="s">
        <v>32</v>
      </c>
      <c r="G28" s="28"/>
      <c r="H28" s="43"/>
      <c r="I28" s="22"/>
      <c r="J28" s="42">
        <f t="shared" si="0"/>
        <v>0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</row>
    <row r="29" spans="2:40" s="2" customFormat="1" ht="50.1" customHeight="1" x14ac:dyDescent="0.2">
      <c r="B29" s="43"/>
      <c r="C29" s="16" t="s">
        <v>64</v>
      </c>
      <c r="D29" s="10">
        <v>208.05</v>
      </c>
      <c r="E29" s="20"/>
      <c r="F29" s="47" t="s">
        <v>32</v>
      </c>
      <c r="G29" s="28"/>
      <c r="H29" s="43"/>
      <c r="I29" s="22"/>
      <c r="J29" s="42">
        <f t="shared" si="0"/>
        <v>0</v>
      </c>
      <c r="K29" s="22"/>
      <c r="M29" s="22"/>
      <c r="N29" s="22"/>
      <c r="O29" s="22"/>
      <c r="P29" s="22"/>
      <c r="R29" s="22"/>
      <c r="S29" s="22"/>
      <c r="T29" s="22"/>
      <c r="U29" s="22"/>
      <c r="V29" s="22"/>
      <c r="W29" s="22"/>
    </row>
    <row r="30" spans="2:40" s="2" customFormat="1" ht="58.5" customHeight="1" x14ac:dyDescent="0.2">
      <c r="B30" s="43"/>
      <c r="C30" s="16" t="s">
        <v>62</v>
      </c>
      <c r="D30" s="10">
        <v>208.07</v>
      </c>
      <c r="E30" s="20"/>
      <c r="F30" s="47" t="s">
        <v>32</v>
      </c>
      <c r="G30" s="9"/>
      <c r="H30" s="43"/>
      <c r="J30" s="42">
        <f t="shared" si="0"/>
        <v>0</v>
      </c>
    </row>
    <row r="31" spans="2:40" s="2" customFormat="1" ht="50.1" customHeight="1" x14ac:dyDescent="0.2">
      <c r="B31" s="43"/>
      <c r="C31" s="16" t="s">
        <v>63</v>
      </c>
      <c r="D31" s="10" t="s">
        <v>38</v>
      </c>
      <c r="E31" s="20"/>
      <c r="F31" s="47" t="s">
        <v>32</v>
      </c>
      <c r="G31" s="28"/>
      <c r="H31" s="43"/>
      <c r="J31" s="42">
        <f t="shared" si="0"/>
        <v>0</v>
      </c>
    </row>
    <row r="32" spans="2:40" s="2" customFormat="1" ht="15" customHeight="1" x14ac:dyDescent="0.2">
      <c r="B32" s="53" t="s">
        <v>71</v>
      </c>
      <c r="C32" s="54"/>
      <c r="D32" s="54"/>
      <c r="E32" s="54"/>
      <c r="F32" s="54"/>
      <c r="G32" s="54"/>
      <c r="H32" s="54"/>
      <c r="I32" s="22"/>
      <c r="J32" s="42">
        <f t="shared" si="0"/>
        <v>0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2:57" s="2" customFormat="1" ht="50.1" customHeight="1" x14ac:dyDescent="0.2">
      <c r="B33" s="43"/>
      <c r="C33" s="16" t="s">
        <v>60</v>
      </c>
      <c r="D33" s="18" t="s">
        <v>39</v>
      </c>
      <c r="E33" s="9"/>
      <c r="F33" s="9"/>
      <c r="G33" s="9"/>
      <c r="H33" s="43"/>
      <c r="J33" s="42">
        <f t="shared" si="0"/>
        <v>0</v>
      </c>
    </row>
    <row r="34" spans="2:57" s="2" customFormat="1" ht="50.1" customHeight="1" x14ac:dyDescent="0.2">
      <c r="B34" s="43"/>
      <c r="C34" s="16" t="s">
        <v>61</v>
      </c>
      <c r="D34" s="18">
        <v>208.01</v>
      </c>
      <c r="E34" s="9"/>
      <c r="F34" s="9"/>
      <c r="G34" s="9"/>
      <c r="H34" s="43"/>
      <c r="J34" s="42">
        <f t="shared" si="0"/>
        <v>0</v>
      </c>
    </row>
    <row r="35" spans="2:57" s="2" customFormat="1" ht="50.1" customHeight="1" x14ac:dyDescent="0.2">
      <c r="B35" s="43"/>
      <c r="C35" s="16" t="s">
        <v>59</v>
      </c>
      <c r="D35" s="18">
        <v>208.04</v>
      </c>
      <c r="E35" s="9"/>
      <c r="F35" s="9"/>
      <c r="G35" s="9"/>
      <c r="H35" s="43"/>
      <c r="J35" s="42">
        <f t="shared" si="0"/>
        <v>0</v>
      </c>
    </row>
    <row r="36" spans="2:57" s="2" customFormat="1" ht="50.1" customHeight="1" x14ac:dyDescent="0.2">
      <c r="B36" s="43"/>
      <c r="C36" s="16" t="s">
        <v>58</v>
      </c>
      <c r="D36" s="18">
        <v>208.09</v>
      </c>
      <c r="E36" s="9"/>
      <c r="F36" s="9" t="s">
        <v>32</v>
      </c>
      <c r="G36" s="9"/>
      <c r="H36" s="43"/>
      <c r="J36" s="42">
        <f t="shared" si="0"/>
        <v>0</v>
      </c>
    </row>
    <row r="37" spans="2:57" s="2" customFormat="1" ht="50.1" customHeight="1" x14ac:dyDescent="0.2">
      <c r="B37" s="43"/>
      <c r="C37" s="16" t="s">
        <v>57</v>
      </c>
      <c r="D37" s="18">
        <v>208.09</v>
      </c>
      <c r="E37" s="9"/>
      <c r="F37" s="9"/>
      <c r="G37" s="9"/>
      <c r="H37" s="43"/>
      <c r="J37" s="42">
        <f t="shared" si="0"/>
        <v>0</v>
      </c>
    </row>
    <row r="38" spans="2:57" s="2" customFormat="1" ht="50.1" customHeight="1" x14ac:dyDescent="0.2">
      <c r="B38" s="43"/>
      <c r="C38" s="16" t="s">
        <v>40</v>
      </c>
      <c r="D38" s="18">
        <v>208.06</v>
      </c>
      <c r="E38" s="9"/>
      <c r="F38" s="9"/>
      <c r="G38" s="9"/>
      <c r="H38" s="43"/>
      <c r="J38" s="42">
        <f t="shared" si="0"/>
        <v>0</v>
      </c>
    </row>
    <row r="39" spans="2:57" s="2" customFormat="1" ht="50.1" customHeight="1" x14ac:dyDescent="0.2">
      <c r="B39" s="43"/>
      <c r="C39" s="16" t="s">
        <v>48</v>
      </c>
      <c r="D39" s="18" t="s">
        <v>41</v>
      </c>
      <c r="E39" s="9"/>
      <c r="F39" s="11" t="s">
        <v>32</v>
      </c>
      <c r="G39" s="9"/>
      <c r="H39" s="43"/>
      <c r="J39" s="42">
        <f t="shared" si="0"/>
        <v>0</v>
      </c>
    </row>
    <row r="40" spans="2:57" s="2" customFormat="1" ht="50.1" customHeight="1" x14ac:dyDescent="0.2">
      <c r="B40" s="43"/>
      <c r="C40" s="16" t="s">
        <v>46</v>
      </c>
      <c r="D40" s="18" t="s">
        <v>42</v>
      </c>
      <c r="E40" s="9"/>
      <c r="F40" s="11" t="s">
        <v>32</v>
      </c>
      <c r="G40" s="9"/>
      <c r="H40" s="43"/>
      <c r="J40" s="42">
        <f t="shared" si="0"/>
        <v>0</v>
      </c>
    </row>
    <row r="41" spans="2:57" s="2" customFormat="1" ht="50.1" customHeight="1" x14ac:dyDescent="0.2">
      <c r="B41" s="43"/>
      <c r="C41" s="16" t="s">
        <v>47</v>
      </c>
      <c r="D41" s="18" t="s">
        <v>42</v>
      </c>
      <c r="E41" s="9"/>
      <c r="F41" s="9"/>
      <c r="G41" s="9"/>
      <c r="H41" s="43"/>
      <c r="J41" s="42">
        <f t="shared" si="0"/>
        <v>0</v>
      </c>
    </row>
    <row r="42" spans="2:57" s="2" customFormat="1" ht="15" customHeight="1" x14ac:dyDescent="0.2">
      <c r="B42" s="53" t="s">
        <v>72</v>
      </c>
      <c r="C42" s="54"/>
      <c r="D42" s="54"/>
      <c r="E42" s="54"/>
      <c r="F42" s="54"/>
      <c r="G42" s="54"/>
      <c r="H42" s="54"/>
      <c r="J42" s="42">
        <f t="shared" si="0"/>
        <v>0</v>
      </c>
    </row>
    <row r="43" spans="2:57" s="2" customFormat="1" ht="50.1" customHeight="1" x14ac:dyDescent="0.2">
      <c r="B43" s="43"/>
      <c r="C43" s="16" t="s">
        <v>49</v>
      </c>
      <c r="D43" s="13" t="s">
        <v>43</v>
      </c>
      <c r="E43" s="9"/>
      <c r="F43" s="11" t="s">
        <v>32</v>
      </c>
      <c r="G43" s="11"/>
      <c r="H43" s="43"/>
      <c r="J43" s="42">
        <f t="shared" si="0"/>
        <v>0</v>
      </c>
    </row>
    <row r="44" spans="2:57" s="2" customFormat="1" ht="50.1" customHeight="1" x14ac:dyDescent="0.2">
      <c r="B44" s="43"/>
      <c r="C44" s="16" t="s">
        <v>50</v>
      </c>
      <c r="D44" s="13" t="s">
        <v>44</v>
      </c>
      <c r="E44" s="9"/>
      <c r="F44" s="11" t="s">
        <v>32</v>
      </c>
      <c r="G44" s="11"/>
      <c r="H44" s="43"/>
      <c r="J44" s="42">
        <f t="shared" si="0"/>
        <v>0</v>
      </c>
    </row>
    <row r="45" spans="2:57" s="2" customFormat="1" ht="73.5" customHeight="1" x14ac:dyDescent="0.2">
      <c r="B45" s="43"/>
      <c r="C45" s="16" t="s">
        <v>51</v>
      </c>
      <c r="D45" s="13" t="s">
        <v>44</v>
      </c>
      <c r="E45" s="9"/>
      <c r="F45" s="11" t="s">
        <v>32</v>
      </c>
      <c r="G45" s="11"/>
      <c r="H45" s="43"/>
      <c r="J45" s="42">
        <f t="shared" si="0"/>
        <v>0</v>
      </c>
    </row>
    <row r="46" spans="2:57" s="2" customFormat="1" ht="50.1" customHeight="1" x14ac:dyDescent="0.2">
      <c r="B46" s="43"/>
      <c r="C46" s="16" t="s">
        <v>52</v>
      </c>
      <c r="D46" s="13" t="s">
        <v>44</v>
      </c>
      <c r="E46" s="9"/>
      <c r="F46" s="11" t="s">
        <v>32</v>
      </c>
      <c r="G46" s="11"/>
      <c r="H46" s="43"/>
      <c r="J46" s="42">
        <f t="shared" si="0"/>
        <v>0</v>
      </c>
    </row>
    <row r="47" spans="2:57" s="2" customFormat="1" ht="15" customHeight="1" x14ac:dyDescent="0.2">
      <c r="B47" s="53" t="s">
        <v>70</v>
      </c>
      <c r="C47" s="54"/>
      <c r="D47" s="54"/>
      <c r="E47" s="54"/>
      <c r="F47" s="54"/>
      <c r="G47" s="54"/>
      <c r="H47" s="54"/>
      <c r="J47" s="42">
        <f t="shared" si="0"/>
        <v>0</v>
      </c>
    </row>
    <row r="48" spans="2:57" s="19" customFormat="1" ht="50.1" customHeight="1" x14ac:dyDescent="0.2">
      <c r="B48" s="43"/>
      <c r="C48" s="16" t="s">
        <v>53</v>
      </c>
      <c r="D48" s="17" t="s">
        <v>45</v>
      </c>
      <c r="E48" s="9"/>
      <c r="F48" s="11"/>
      <c r="G48" s="11"/>
      <c r="H48" s="43"/>
      <c r="I48" s="22"/>
      <c r="J48" s="42">
        <f t="shared" si="0"/>
        <v>0</v>
      </c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</row>
    <row r="49" spans="2:57" s="2" customFormat="1" ht="50.1" customHeight="1" x14ac:dyDescent="0.2">
      <c r="B49" s="43"/>
      <c r="C49" s="16" t="s">
        <v>54</v>
      </c>
      <c r="D49" s="17">
        <v>208.18</v>
      </c>
      <c r="E49" s="9"/>
      <c r="F49" s="11"/>
      <c r="G49" s="11"/>
      <c r="H49" s="43"/>
      <c r="I49" s="22"/>
      <c r="J49" s="42">
        <f t="shared" si="0"/>
        <v>0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</row>
    <row r="50" spans="2:57" s="2" customFormat="1" ht="50.1" customHeight="1" x14ac:dyDescent="0.2">
      <c r="B50" s="43"/>
      <c r="C50" s="16" t="s">
        <v>55</v>
      </c>
      <c r="D50" s="17">
        <v>208.15</v>
      </c>
      <c r="E50" s="9"/>
      <c r="F50" s="11" t="s">
        <v>32</v>
      </c>
      <c r="G50" s="11" t="s">
        <v>26</v>
      </c>
      <c r="H50" s="43"/>
      <c r="J50" s="42">
        <f t="shared" si="0"/>
        <v>0</v>
      </c>
    </row>
    <row r="51" spans="2:57" s="2" customFormat="1" ht="51" x14ac:dyDescent="0.2">
      <c r="B51" s="43"/>
      <c r="C51" s="16" t="s">
        <v>56</v>
      </c>
      <c r="D51" s="17">
        <v>208.16</v>
      </c>
      <c r="E51" s="9"/>
      <c r="F51" s="11" t="s">
        <v>32</v>
      </c>
      <c r="G51" s="11" t="s">
        <v>26</v>
      </c>
      <c r="H51" s="43"/>
      <c r="J51" s="42">
        <f t="shared" si="0"/>
        <v>0</v>
      </c>
    </row>
    <row r="52" spans="2:57" s="2" customFormat="1" ht="15.6" customHeight="1" x14ac:dyDescent="0.2">
      <c r="D52" s="21"/>
      <c r="G52" s="22"/>
      <c r="H52" s="23"/>
    </row>
    <row r="53" spans="2:57" s="2" customFormat="1" ht="18.75" x14ac:dyDescent="0.3">
      <c r="B53" s="7" t="s">
        <v>2</v>
      </c>
      <c r="C53" s="8"/>
      <c r="D53" s="24"/>
      <c r="E53" s="8"/>
      <c r="F53" s="31"/>
      <c r="G53" s="31"/>
      <c r="H53" s="33"/>
    </row>
    <row r="54" spans="2:57" s="2" customFormat="1" ht="14.25" x14ac:dyDescent="0.2">
      <c r="B54" s="50"/>
      <c r="C54" s="51"/>
      <c r="D54" s="51"/>
      <c r="E54" s="51"/>
      <c r="F54" s="51"/>
      <c r="G54" s="51"/>
      <c r="H54" s="52"/>
    </row>
    <row r="55" spans="2:57" s="2" customFormat="1" ht="14.25" x14ac:dyDescent="0.2">
      <c r="B55" s="50"/>
      <c r="C55" s="51"/>
      <c r="D55" s="51"/>
      <c r="E55" s="51"/>
      <c r="F55" s="51"/>
      <c r="G55" s="51"/>
      <c r="H55" s="52"/>
    </row>
    <row r="56" spans="2:57" s="2" customFormat="1" ht="14.25" x14ac:dyDescent="0.2">
      <c r="B56" s="50"/>
      <c r="C56" s="51"/>
      <c r="D56" s="51"/>
      <c r="E56" s="51"/>
      <c r="F56" s="51"/>
      <c r="G56" s="51"/>
      <c r="H56" s="52"/>
    </row>
    <row r="57" spans="2:57" s="2" customFormat="1" ht="14.25" x14ac:dyDescent="0.2">
      <c r="B57" s="50"/>
      <c r="C57" s="51"/>
      <c r="D57" s="51"/>
      <c r="E57" s="51"/>
      <c r="F57" s="51"/>
      <c r="G57" s="51"/>
      <c r="H57" s="52"/>
    </row>
    <row r="58" spans="2:57" s="2" customFormat="1" ht="14.25" x14ac:dyDescent="0.2">
      <c r="B58" s="50"/>
      <c r="C58" s="51"/>
      <c r="D58" s="51"/>
      <c r="E58" s="51"/>
      <c r="F58" s="51"/>
      <c r="G58" s="51"/>
      <c r="H58" s="52"/>
    </row>
    <row r="59" spans="2:57" s="2" customFormat="1" ht="14.25" x14ac:dyDescent="0.2">
      <c r="B59" s="50"/>
      <c r="C59" s="51"/>
      <c r="D59" s="51"/>
      <c r="E59" s="51"/>
      <c r="F59" s="51"/>
      <c r="G59" s="51"/>
      <c r="H59" s="52"/>
    </row>
    <row r="60" spans="2:57" s="2" customFormat="1" ht="14.25" x14ac:dyDescent="0.2">
      <c r="B60" s="50"/>
      <c r="C60" s="51"/>
      <c r="D60" s="51"/>
      <c r="E60" s="51"/>
      <c r="F60" s="51"/>
      <c r="G60" s="51"/>
      <c r="H60" s="52"/>
    </row>
    <row r="61" spans="2:57" s="2" customFormat="1" ht="14.25" x14ac:dyDescent="0.2">
      <c r="B61" s="50"/>
      <c r="C61" s="51"/>
      <c r="D61" s="51"/>
      <c r="E61" s="51"/>
      <c r="F61" s="51"/>
      <c r="G61" s="51"/>
      <c r="H61" s="52"/>
    </row>
    <row r="62" spans="2:57" s="2" customFormat="1" ht="14.1" customHeight="1" x14ac:dyDescent="0.2">
      <c r="B62" s="67" t="s">
        <v>10</v>
      </c>
      <c r="C62" s="67"/>
      <c r="D62" s="67"/>
      <c r="E62" s="67"/>
      <c r="F62" s="67"/>
      <c r="G62" s="67"/>
      <c r="H62" s="67"/>
    </row>
    <row r="63" spans="2:57" s="2" customFormat="1" ht="15" customHeight="1" x14ac:dyDescent="0.2">
      <c r="B63" s="68"/>
      <c r="C63" s="68"/>
      <c r="D63" s="68"/>
      <c r="E63" s="68"/>
      <c r="F63" s="68"/>
      <c r="G63" s="68"/>
      <c r="H63" s="68"/>
    </row>
    <row r="64" spans="2:57" s="2" customFormat="1" ht="15" customHeight="1" x14ac:dyDescent="0.2">
      <c r="B64" s="64" t="s">
        <v>25</v>
      </c>
      <c r="C64" s="65"/>
      <c r="D64" s="65"/>
      <c r="E64" s="65"/>
      <c r="F64" s="65"/>
      <c r="G64" s="65"/>
      <c r="H64" s="66"/>
    </row>
    <row r="65" spans="2:8" s="2" customFormat="1" ht="15.75" x14ac:dyDescent="0.2">
      <c r="B65" s="48"/>
      <c r="C65" s="58"/>
      <c r="D65" s="58"/>
      <c r="E65" s="58"/>
      <c r="F65" s="58"/>
      <c r="G65" s="58"/>
      <c r="H65" s="49"/>
    </row>
    <row r="66" spans="2:8" s="2" customFormat="1" ht="14.25" x14ac:dyDescent="0.2">
      <c r="B66" s="29"/>
      <c r="C66" s="30"/>
      <c r="D66" s="30"/>
      <c r="E66" s="30"/>
      <c r="F66" s="30"/>
      <c r="G66" s="30"/>
      <c r="H66" s="25"/>
    </row>
    <row r="67" spans="2:8" s="2" customFormat="1" ht="14.25" x14ac:dyDescent="0.2">
      <c r="B67" s="29"/>
      <c r="C67" s="30"/>
      <c r="D67" s="30"/>
      <c r="E67" s="30"/>
      <c r="F67" s="30"/>
      <c r="G67" s="30"/>
      <c r="H67" s="25"/>
    </row>
    <row r="68" spans="2:8" s="2" customFormat="1" ht="14.25" x14ac:dyDescent="0.2">
      <c r="B68" s="50"/>
      <c r="C68" s="51"/>
      <c r="D68" s="51"/>
      <c r="E68" s="51"/>
      <c r="F68" s="51"/>
      <c r="G68" s="51"/>
      <c r="H68" s="52"/>
    </row>
    <row r="69" spans="2:8" s="2" customFormat="1" ht="14.25" x14ac:dyDescent="0.2">
      <c r="B69" s="63"/>
      <c r="C69" s="63"/>
      <c r="D69" s="63"/>
      <c r="E69" s="63"/>
      <c r="F69" s="63"/>
      <c r="G69" s="63"/>
      <c r="H69" s="63"/>
    </row>
    <row r="70" spans="2:8" s="2" customFormat="1" ht="14.25" x14ac:dyDescent="0.2">
      <c r="B70" s="63"/>
      <c r="C70" s="63"/>
      <c r="D70" s="63"/>
      <c r="E70" s="63"/>
      <c r="F70" s="63"/>
      <c r="G70" s="63"/>
      <c r="H70" s="63"/>
    </row>
    <row r="71" spans="2:8" x14ac:dyDescent="0.2">
      <c r="B71" s="63"/>
      <c r="C71" s="63"/>
      <c r="D71" s="63"/>
      <c r="E71" s="63"/>
      <c r="F71" s="63"/>
      <c r="G71" s="63"/>
      <c r="H71" s="63"/>
    </row>
  </sheetData>
  <mergeCells count="27">
    <mergeCell ref="C12:H12"/>
    <mergeCell ref="B70:H70"/>
    <mergeCell ref="B71:H71"/>
    <mergeCell ref="B64:H64"/>
    <mergeCell ref="B59:H59"/>
    <mergeCell ref="B60:H60"/>
    <mergeCell ref="B61:H61"/>
    <mergeCell ref="B65:H65"/>
    <mergeCell ref="B62:H63"/>
    <mergeCell ref="B69:H69"/>
    <mergeCell ref="B19:H19"/>
    <mergeCell ref="G8:H8"/>
    <mergeCell ref="B68:H68"/>
    <mergeCell ref="B42:H42"/>
    <mergeCell ref="B47:H47"/>
    <mergeCell ref="B16:H16"/>
    <mergeCell ref="B27:H27"/>
    <mergeCell ref="B32:H32"/>
    <mergeCell ref="B56:H56"/>
    <mergeCell ref="B55:H55"/>
    <mergeCell ref="B54:H54"/>
    <mergeCell ref="B58:H58"/>
    <mergeCell ref="B57:H57"/>
    <mergeCell ref="E9:H9"/>
    <mergeCell ref="D10:E10"/>
    <mergeCell ref="F10:H10"/>
    <mergeCell ref="C11:H11"/>
  </mergeCells>
  <dataValidations disablePrompts="1" count="2">
    <dataValidation type="list" allowBlank="1" showInputMessage="1" showErrorMessage="1" sqref="H28:H31 H33:H41 H43:H46 H48:H51 H17:H18 H20:H26">
      <formula1>$AA$3:$AA$4</formula1>
    </dataValidation>
    <dataValidation type="list" allowBlank="1" showInputMessage="1" showErrorMessage="1" sqref="B28:B31 B33:B41 B43:B46 B48:B51 B17:B18 B20:B26">
      <formula1>$AA$3:$AA$3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 alignWithMargins="0">
    <oddHeader>&amp;C&amp;"-,Bold"&amp;24CA-Q-0208_20170120</oddHeader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26C628B-7E75-47E0-9A2F-49BE74BFAF06}"/>
</file>

<file path=customXml/itemProps2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839A2A-B14A-4ACB-8809-BE47D1BD8EDE}">
  <ds:schemaRefs>
    <ds:schemaRef ds:uri="136fb3ed-1f9b-461a-ba3b-e1ffc7a297a5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Tia Williams-Hayes</cp:lastModifiedBy>
  <cp:lastPrinted>2018-04-20T13:21:23Z</cp:lastPrinted>
  <dcterms:created xsi:type="dcterms:W3CDTF">2008-04-23T17:34:35Z</dcterms:created>
  <dcterms:modified xsi:type="dcterms:W3CDTF">2018-04-30T18:21:09Z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